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Troškovnik " sheetId="1" r:id="rId1"/>
  </sheets>
  <definedNames>
    <definedName name="_xlnm.Print_Area" localSheetId="0">'Troškovnik '!$A$1:$F$33</definedName>
  </definedNames>
  <calcPr calcId="125725"/>
</workbook>
</file>

<file path=xl/calcChain.xml><?xml version="1.0" encoding="utf-8"?>
<calcChain xmlns="http://schemas.openxmlformats.org/spreadsheetml/2006/main">
  <c r="F17" i="1"/>
  <c r="F13"/>
  <c r="F19"/>
  <c r="F15"/>
  <c r="F11"/>
  <c r="F9"/>
  <c r="F7"/>
  <c r="F5"/>
  <c r="F23" l="1"/>
  <c r="F24" l="1"/>
  <c r="F25" s="1"/>
</calcChain>
</file>

<file path=xl/sharedStrings.xml><?xml version="1.0" encoding="utf-8"?>
<sst xmlns="http://schemas.openxmlformats.org/spreadsheetml/2006/main" count="38" uniqueCount="33">
  <si>
    <t>red.
broj</t>
  </si>
  <si>
    <t>jed.
mjere</t>
  </si>
  <si>
    <t>količina</t>
  </si>
  <si>
    <t>jed.cijena</t>
  </si>
  <si>
    <t>ukupno</t>
  </si>
  <si>
    <t>1.</t>
  </si>
  <si>
    <t>god.</t>
  </si>
  <si>
    <t>2.</t>
  </si>
  <si>
    <t>god</t>
  </si>
  <si>
    <t>3.</t>
  </si>
  <si>
    <t xml:space="preserve">Monitoring zdravstvenog stanja dominantnih vrsta šumskog drveća na cijeloj šumskoj površini (ukupno cca 70000 ha) potencijalno utjecanog područja (obuhvaćajući sve šumske površine duž trase VKDS i u Spačvanskom bazenu) pomoću vremenske serije satelitskih snimki velike vremenske razlučivosti (najmanje 15 snimaka u pravilnim vremenskim razmacima tijekom vegetacijske sezone), uz korištenje standardnih parametara procjene zdravstvenog stanja šuma. </t>
  </si>
  <si>
    <t>4.</t>
  </si>
  <si>
    <t>kom</t>
  </si>
  <si>
    <t>PDV 25%</t>
  </si>
  <si>
    <t>SVEUKUPNO</t>
  </si>
  <si>
    <t>5.</t>
  </si>
  <si>
    <t>6.</t>
  </si>
  <si>
    <t>7.</t>
  </si>
  <si>
    <t>TROŠKOVNIK</t>
  </si>
  <si>
    <t>Opis aktivnosti</t>
  </si>
  <si>
    <t>Za Ponuditelja
__________________________________</t>
  </si>
  <si>
    <t>Izgradnja baze podataka o dubini podzemne vode sa šumskim piezometara u Spačvanskom bazenu i statistička analiza vremenskih serija dubine podzemne vode u šumskom ekosustavu, s posebnim obzirom na moguću evidenciju posljedica klimatskih promjena.</t>
  </si>
  <si>
    <t>Izgradnja baze podataka o fizikalno-kemijskim svojstvima tla s pedoloških profila u Spačvanskom bazenu ( čije lokacije odgovaraju lokacijama piezometara iz stavke 6.) i prostorna analiza zavisnosti tih svojstava od geomorfologijskih karakteristika terena( posebno s obzirom na mikrodepresije u kojima je prisutna povremena stagnacija vode na površini).</t>
  </si>
  <si>
    <t>8.</t>
  </si>
  <si>
    <t>9.</t>
  </si>
  <si>
    <t xml:space="preserve">Uspostava monitoringa transpiracije hrasta lužnjaka instalacijom instrumentarija za mjerenje protoka u ksilemu šumskog drveća TDP(Termal dissipation probe) metode na 4( od ukupno 10) unaprijed definiranih lokacija i to na dvije u zajednici šumi hrasta lužnjaka s grabom(viši tereni, grede), te dvije u zajednici hrasta lužnjaka bez graba ( niži tereni, grede). </t>
  </si>
  <si>
    <t>Izrada godišnjih  izvješća s prikazom svih rezultata dobivenih radovima opisanim u prethodnim točkama, uključujući i statističku obradu podataka, te prikaz i interpretaciju dobivenih rezultata različitih komponenti monitoringa šumskih ekosustava koje se provode na predmetnom području (unutargodišnji prirast, vlažnost tla, zdravstveno stanje šuma, transpiracija šumskog drveća) u  svakoj pojedinoj godini za vrijeme trajanja okvirnog sporazuma. Cijena za ovu stavku treba biti uključena u gornje stavke</t>
  </si>
  <si>
    <t>USLUGE MONITORINGA ŠUMSKIH EKOSUSTAVA BUDUĆEG VIŠENAMJENSKOG KANALA DUNAV-SAVA za razdoblje od dvije godine</t>
  </si>
  <si>
    <t xml:space="preserve">Mjerenje unutargodišnjeg prirasta hrasta lužnjaka  na 5 stabala po lokaciji (ukupno 50 stabala) pomoću manualnog pojasnog dendrometra, uz točnost očitanja od 0.1 mm. </t>
  </si>
  <si>
    <t xml:space="preserve">Mjerenje vlažnosti tla metodom "Frequency Domain Reflectometry" i uređajem za mjerenje vlažnosti tla na ukupno 12 sondi (8 lokacija s po 1 sondom i 2 lokacije s po 2 sonde), uz očitanja vlažnosti tla na najmanje 10 karakterističnih dubina (do maksimalne dubine od 2 m), i uz vremensku dinamiku uzorkovanja potpuno ujednačenu s onom kod unutargodišnjeg prirasta. </t>
  </si>
  <si>
    <t>UKUPNO 1-9</t>
  </si>
  <si>
    <t>Izgradnja internog geografskog informacijskog sustava (GIS) koji će objediniti sve podatke prikupljene u razdoblju 2004. – 2018., iz svih prethodno navedenih stavki.</t>
  </si>
  <si>
    <t>Monitoring transpiracije hrasta lužnjaka na 4 ( od ukupno 10) unaprijed definiranih lokacija i to na dvije u zajednici šumi hrasta lužnjaka s grabom ( viši tereni, grede), te na dvije u zajednici hrasta lužnjaka bez graba ( niži tereni, grede) uz  vremensku razlučivost uzorkovanja potpuno ujednačenu s onom kod unutargodišnjeg  prirasta i vlažnosti tla.  Monitroing se uspostavlja nakon što se završe sve aktivnosti iz prethodne točke.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</si>
</sst>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4" fillId="0" borderId="0" xfId="0" applyFont="1"/>
    <xf numFmtId="0" fontId="6" fillId="0" borderId="0" xfId="0" applyFont="1" applyAlignment="1">
      <alignment horizontal="justify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6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/>
    <xf numFmtId="4" fontId="4" fillId="0" borderId="1" xfId="0" applyNumberFormat="1" applyFont="1" applyBorder="1" applyAlignment="1">
      <alignment horizontal="right"/>
    </xf>
    <xf numFmtId="0" fontId="3" fillId="0" borderId="1" xfId="0" applyFont="1" applyBorder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/>
    <xf numFmtId="4" fontId="5" fillId="0" borderId="1" xfId="0" applyNumberFormat="1" applyFont="1" applyBorder="1" applyAlignment="1">
      <alignment horizontal="right"/>
    </xf>
    <xf numFmtId="0" fontId="4" fillId="0" borderId="1" xfId="0" applyFont="1" applyBorder="1"/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top"/>
    </xf>
    <xf numFmtId="0" fontId="4" fillId="0" borderId="1" xfId="0" applyFont="1" applyBorder="1" applyAlignment="1"/>
    <xf numFmtId="4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view="pageLayout" topLeftCell="A7" zoomScaleNormal="100" workbookViewId="0">
      <selection activeCell="B13" sqref="B13"/>
    </sheetView>
  </sheetViews>
  <sheetFormatPr defaultRowHeight="15"/>
  <cols>
    <col min="1" max="1" width="5.5703125" customWidth="1"/>
    <col min="2" max="2" width="45.140625" customWidth="1"/>
    <col min="3" max="3" width="8" customWidth="1"/>
    <col min="4" max="4" width="9.42578125" customWidth="1"/>
    <col min="5" max="5" width="9.28515625" customWidth="1"/>
    <col min="6" max="6" width="10" customWidth="1"/>
    <col min="10" max="10" width="11.7109375" bestFit="1" customWidth="1"/>
  </cols>
  <sheetData>
    <row r="1" spans="1:10" ht="18">
      <c r="A1" s="39" t="s">
        <v>18</v>
      </c>
      <c r="B1" s="39"/>
      <c r="C1" s="39"/>
      <c r="D1" s="39"/>
      <c r="E1" s="39"/>
      <c r="F1" s="39"/>
    </row>
    <row r="2" spans="1:10" ht="30.75" customHeight="1">
      <c r="A2" s="40" t="s">
        <v>27</v>
      </c>
      <c r="B2" s="40"/>
      <c r="C2" s="40"/>
      <c r="D2" s="40"/>
      <c r="E2" s="40"/>
      <c r="F2" s="40"/>
    </row>
    <row r="3" spans="1:10" ht="24">
      <c r="A3" s="6" t="s">
        <v>0</v>
      </c>
      <c r="B3" s="6" t="s">
        <v>19</v>
      </c>
      <c r="C3" s="6" t="s">
        <v>1</v>
      </c>
      <c r="D3" s="7" t="s">
        <v>2</v>
      </c>
      <c r="E3" s="8" t="s">
        <v>3</v>
      </c>
      <c r="F3" s="9" t="s">
        <v>4</v>
      </c>
    </row>
    <row r="4" spans="1:10">
      <c r="A4" s="10"/>
      <c r="B4" s="10"/>
      <c r="C4" s="11"/>
      <c r="D4" s="11"/>
      <c r="E4" s="12"/>
      <c r="F4" s="13"/>
    </row>
    <row r="5" spans="1:10" ht="48">
      <c r="A5" s="14" t="s">
        <v>5</v>
      </c>
      <c r="B5" s="15" t="s">
        <v>28</v>
      </c>
      <c r="C5" s="16" t="s">
        <v>6</v>
      </c>
      <c r="D5" s="16">
        <v>2</v>
      </c>
      <c r="E5" s="17"/>
      <c r="F5" s="18">
        <f>D5*E5</f>
        <v>0</v>
      </c>
    </row>
    <row r="6" spans="1:10">
      <c r="A6" s="19"/>
      <c r="B6" s="20"/>
      <c r="C6" s="21"/>
      <c r="D6" s="21"/>
      <c r="E6" s="22"/>
      <c r="F6" s="23"/>
    </row>
    <row r="7" spans="1:10" ht="84">
      <c r="A7" s="24" t="s">
        <v>7</v>
      </c>
      <c r="B7" s="15" t="s">
        <v>29</v>
      </c>
      <c r="C7" s="16" t="s">
        <v>8</v>
      </c>
      <c r="D7" s="16">
        <v>2</v>
      </c>
      <c r="E7" s="17"/>
      <c r="F7" s="18">
        <f>D7*E7</f>
        <v>0</v>
      </c>
    </row>
    <row r="8" spans="1:10">
      <c r="A8" s="19"/>
      <c r="B8" s="20"/>
      <c r="C8" s="21"/>
      <c r="D8" s="21"/>
      <c r="E8" s="22"/>
      <c r="F8" s="23"/>
    </row>
    <row r="9" spans="1:10" ht="120">
      <c r="A9" s="24" t="s">
        <v>9</v>
      </c>
      <c r="B9" s="15" t="s">
        <v>10</v>
      </c>
      <c r="C9" s="25" t="s">
        <v>8</v>
      </c>
      <c r="D9" s="25">
        <v>2</v>
      </c>
      <c r="E9" s="26"/>
      <c r="F9" s="27">
        <f>D9*E9</f>
        <v>0</v>
      </c>
    </row>
    <row r="10" spans="1:10">
      <c r="A10" s="19"/>
      <c r="B10" s="20"/>
      <c r="C10" s="21"/>
      <c r="D10" s="21"/>
      <c r="E10" s="28"/>
      <c r="F10" s="23"/>
    </row>
    <row r="11" spans="1:10" ht="84">
      <c r="A11" s="14" t="s">
        <v>11</v>
      </c>
      <c r="B11" s="15" t="s">
        <v>25</v>
      </c>
      <c r="C11" s="16" t="s">
        <v>8</v>
      </c>
      <c r="D11" s="16">
        <v>1</v>
      </c>
      <c r="E11" s="17"/>
      <c r="F11" s="18">
        <f>D11*E11</f>
        <v>0</v>
      </c>
    </row>
    <row r="12" spans="1:10">
      <c r="A12" s="19"/>
      <c r="B12" s="34"/>
      <c r="C12" s="16"/>
      <c r="D12" s="16"/>
      <c r="E12" s="35"/>
      <c r="F12" s="18"/>
    </row>
    <row r="13" spans="1:10" ht="108">
      <c r="A13" s="14" t="s">
        <v>15</v>
      </c>
      <c r="B13" s="30" t="s">
        <v>32</v>
      </c>
      <c r="C13" s="16" t="s">
        <v>6</v>
      </c>
      <c r="D13" s="16">
        <v>1</v>
      </c>
      <c r="E13" s="17"/>
      <c r="F13" s="18">
        <f>D13*E13</f>
        <v>0</v>
      </c>
    </row>
    <row r="14" spans="1:10">
      <c r="A14" s="19"/>
      <c r="B14" s="34"/>
      <c r="C14" s="16"/>
      <c r="D14" s="16"/>
      <c r="E14" s="35"/>
      <c r="F14" s="18"/>
    </row>
    <row r="15" spans="1:10" ht="60">
      <c r="A15" s="14" t="s">
        <v>16</v>
      </c>
      <c r="B15" s="30" t="s">
        <v>21</v>
      </c>
      <c r="C15" s="16" t="s">
        <v>12</v>
      </c>
      <c r="D15" s="16">
        <v>1</v>
      </c>
      <c r="E15" s="17"/>
      <c r="F15" s="18">
        <f>D15*E15</f>
        <v>0</v>
      </c>
      <c r="J15" s="36"/>
    </row>
    <row r="16" spans="1:10">
      <c r="A16" s="14"/>
      <c r="B16" s="34"/>
      <c r="C16" s="16"/>
      <c r="D16" s="16"/>
      <c r="E16" s="17"/>
      <c r="F16" s="18"/>
    </row>
    <row r="17" spans="1:6" ht="84">
      <c r="A17" s="14" t="s">
        <v>17</v>
      </c>
      <c r="B17" s="30" t="s">
        <v>22</v>
      </c>
      <c r="C17" s="16" t="s">
        <v>12</v>
      </c>
      <c r="D17" s="16">
        <v>1</v>
      </c>
      <c r="E17" s="17"/>
      <c r="F17" s="18">
        <f>D17*E17</f>
        <v>0</v>
      </c>
    </row>
    <row r="18" spans="1:6">
      <c r="A18" s="14"/>
      <c r="B18" s="34"/>
      <c r="C18" s="16"/>
      <c r="D18" s="16"/>
      <c r="E18" s="17"/>
      <c r="F18" s="18"/>
    </row>
    <row r="19" spans="1:6" ht="48">
      <c r="A19" s="14" t="s">
        <v>23</v>
      </c>
      <c r="B19" s="15" t="s">
        <v>31</v>
      </c>
      <c r="C19" s="16" t="s">
        <v>12</v>
      </c>
      <c r="D19" s="16">
        <v>1</v>
      </c>
      <c r="E19" s="17"/>
      <c r="F19" s="18">
        <f>D19*E19</f>
        <v>0</v>
      </c>
    </row>
    <row r="20" spans="1:6">
      <c r="A20" s="14"/>
      <c r="B20" s="15"/>
      <c r="C20" s="16"/>
      <c r="D20" s="16"/>
      <c r="E20" s="35"/>
      <c r="F20" s="18"/>
    </row>
    <row r="21" spans="1:6" ht="120">
      <c r="A21" s="14" t="s">
        <v>24</v>
      </c>
      <c r="B21" s="15" t="s">
        <v>26</v>
      </c>
      <c r="C21" s="16"/>
      <c r="D21" s="16"/>
      <c r="E21" s="35"/>
      <c r="F21" s="18"/>
    </row>
    <row r="22" spans="1:6">
      <c r="A22" s="1"/>
      <c r="B22" s="5"/>
      <c r="C22" s="2"/>
      <c r="D22" s="2"/>
      <c r="E22" s="4"/>
      <c r="F22" s="3"/>
    </row>
    <row r="23" spans="1:6">
      <c r="A23" s="19"/>
      <c r="B23" s="29" t="s">
        <v>30</v>
      </c>
      <c r="C23" s="21"/>
      <c r="D23" s="21"/>
      <c r="E23" s="28"/>
      <c r="F23" s="31">
        <f>SUM(F5:F21)</f>
        <v>0</v>
      </c>
    </row>
    <row r="24" spans="1:6">
      <c r="A24" s="19"/>
      <c r="B24" s="32" t="s">
        <v>13</v>
      </c>
      <c r="C24" s="33"/>
      <c r="D24" s="33"/>
      <c r="E24" s="29"/>
      <c r="F24" s="31">
        <f>F23*0.25</f>
        <v>0</v>
      </c>
    </row>
    <row r="25" spans="1:6" ht="19.5" customHeight="1">
      <c r="A25" s="19"/>
      <c r="B25" s="32" t="s">
        <v>14</v>
      </c>
      <c r="C25" s="33"/>
      <c r="D25" s="33"/>
      <c r="E25" s="29"/>
      <c r="F25" s="31">
        <f>F23+F24</f>
        <v>0</v>
      </c>
    </row>
    <row r="26" spans="1:6" ht="3.75" customHeight="1">
      <c r="C26" s="37" t="s">
        <v>20</v>
      </c>
      <c r="D26" s="38"/>
      <c r="E26" s="38"/>
      <c r="F26" s="38"/>
    </row>
    <row r="27" spans="1:6" hidden="1">
      <c r="C27" s="38"/>
      <c r="D27" s="38"/>
      <c r="E27" s="38"/>
      <c r="F27" s="38"/>
    </row>
    <row r="28" spans="1:6">
      <c r="C28" s="38"/>
      <c r="D28" s="38"/>
      <c r="E28" s="38"/>
      <c r="F28" s="38"/>
    </row>
    <row r="29" spans="1:6">
      <c r="C29" s="38"/>
      <c r="D29" s="38"/>
      <c r="E29" s="38"/>
      <c r="F29" s="38"/>
    </row>
    <row r="30" spans="1:6">
      <c r="C30" s="38"/>
      <c r="D30" s="38"/>
      <c r="E30" s="38"/>
      <c r="F30" s="38"/>
    </row>
    <row r="31" spans="1:6">
      <c r="C31" s="38"/>
      <c r="D31" s="38"/>
      <c r="E31" s="38"/>
      <c r="F31" s="38"/>
    </row>
    <row r="32" spans="1:6">
      <c r="C32" s="38"/>
      <c r="D32" s="38"/>
      <c r="E32" s="38"/>
      <c r="F32" s="38"/>
    </row>
  </sheetData>
  <mergeCells count="3">
    <mergeCell ref="C26:F32"/>
    <mergeCell ref="A1:F1"/>
    <mergeCell ref="A2:F2"/>
  </mergeCells>
  <pageMargins left="0.7" right="0.7" top="0.75" bottom="0.75" header="0.3" footer="0.3"/>
  <pageSetup paperSize="9" orientation="portrait" r:id="rId1"/>
  <headerFooter>
    <oddHeader>&amp;C&amp;P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 </vt:lpstr>
      <vt:lpstr>'Troškovnik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Ljiljana</dc:creator>
  <cp:lastModifiedBy>Ljiljana</cp:lastModifiedBy>
  <cp:lastPrinted>2016-05-18T10:57:56Z</cp:lastPrinted>
  <dcterms:created xsi:type="dcterms:W3CDTF">2015-05-12T10:04:48Z</dcterms:created>
  <dcterms:modified xsi:type="dcterms:W3CDTF">2017-06-30T10:22:22Z</dcterms:modified>
</cp:coreProperties>
</file>